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ocuments\CPSA\South African Grand\African Grand 2025\"/>
    </mc:Choice>
  </mc:AlternateContent>
  <xr:revisionPtr revIDLastSave="0" documentId="13_ncr:1_{AFB5CD01-2796-438E-9B60-7477845DF1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gram 2025" sheetId="4" r:id="rId1"/>
    <sheet name="Age Limits" sheetId="3" r:id="rId2"/>
  </sheets>
  <definedNames>
    <definedName name="_xlnm.Print_Area" localSheetId="1">'Age Limits'!$A$1:$F$28</definedName>
    <definedName name="_xlnm.Print_Area" localSheetId="0">'Program 2025'!$A$1:$H$66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G29" i="4"/>
  <c r="G30" i="4"/>
  <c r="G32" i="4"/>
  <c r="G33" i="4"/>
  <c r="G34" i="4"/>
  <c r="G35" i="4"/>
  <c r="G36" i="4"/>
  <c r="G37" i="4"/>
  <c r="G39" i="4"/>
  <c r="G40" i="4"/>
  <c r="F28" i="4"/>
  <c r="F29" i="4"/>
  <c r="F30" i="4"/>
  <c r="F32" i="4"/>
  <c r="F33" i="4"/>
  <c r="F34" i="4"/>
  <c r="F35" i="4"/>
  <c r="F36" i="4"/>
  <c r="F37" i="4"/>
  <c r="F39" i="4"/>
  <c r="F40" i="4"/>
  <c r="G24" i="4"/>
  <c r="F24" i="4"/>
  <c r="G42" i="4"/>
  <c r="G43" i="4"/>
  <c r="G44" i="4"/>
  <c r="G48" i="4"/>
  <c r="G49" i="4"/>
  <c r="G41" i="4"/>
  <c r="F42" i="4"/>
  <c r="F43" i="4"/>
  <c r="F44" i="4"/>
  <c r="F48" i="4"/>
  <c r="F49" i="4"/>
  <c r="F41" i="4"/>
</calcChain>
</file>

<file path=xl/sharedStrings.xml><?xml version="1.0" encoding="utf-8"?>
<sst xmlns="http://schemas.openxmlformats.org/spreadsheetml/2006/main" count="198" uniqueCount="125">
  <si>
    <t>Mackintosh Final – 100 targets</t>
  </si>
  <si>
    <t>SA Universal Trench</t>
  </si>
  <si>
    <t>SA ATA Trap</t>
  </si>
  <si>
    <t>SA DTL Trap</t>
  </si>
  <si>
    <t>SA NSSA Skeet</t>
  </si>
  <si>
    <t>SA ATA Trap Doubles</t>
  </si>
  <si>
    <t>DAY</t>
  </si>
  <si>
    <t>DISCIPLINE</t>
  </si>
  <si>
    <t>TARGETS</t>
  </si>
  <si>
    <t>COMMENTS</t>
  </si>
  <si>
    <t>Practice and registration</t>
  </si>
  <si>
    <t>50 Targets per Range Compulsory</t>
  </si>
  <si>
    <t>Entry Fee - Seniors</t>
  </si>
  <si>
    <t>Entry Fee - Juniors</t>
  </si>
  <si>
    <t xml:space="preserve">ENTRY FEES </t>
  </si>
  <si>
    <t>Shooting timetable subject to change, depending upon entries</t>
  </si>
  <si>
    <t>Skeet Challenge - 75 targets</t>
  </si>
  <si>
    <t>ATA, DTL, UT, NSSA - practice</t>
  </si>
  <si>
    <t>100 targets (200 target event)</t>
  </si>
  <si>
    <t>DTL Trap - Mackintosh Champs</t>
  </si>
  <si>
    <t>No more than 100 Targets per discipline may be shot per day</t>
  </si>
  <si>
    <t>Important information:</t>
  </si>
  <si>
    <t>The third 100 targets will count towards National Trials only</t>
  </si>
  <si>
    <t>The first 100 SA DTL targets shot will count as the Mackintosh Qualifier</t>
  </si>
  <si>
    <t>Colts/</t>
  </si>
  <si>
    <t>Sub-Juniors</t>
  </si>
  <si>
    <t>Juniors</t>
  </si>
  <si>
    <t>Veterans</t>
  </si>
  <si>
    <t>Super/</t>
  </si>
  <si>
    <t>Senior Veterans</t>
  </si>
  <si>
    <t>ATA TRAP</t>
  </si>
  <si>
    <t>Under 15</t>
  </si>
  <si>
    <t xml:space="preserve"> on day 1 of event</t>
  </si>
  <si>
    <t>Under 18</t>
  </si>
  <si>
    <t>65 and over</t>
  </si>
  <si>
    <t>70 and over</t>
  </si>
  <si>
    <t>D.T.L.</t>
  </si>
  <si>
    <t>Under 21</t>
  </si>
  <si>
    <t>55 and over</t>
  </si>
  <si>
    <t>NSSA</t>
  </si>
  <si>
    <t>(skeet)</t>
  </si>
  <si>
    <t xml:space="preserve">Under 14 </t>
  </si>
  <si>
    <r>
      <t>1</t>
    </r>
    <r>
      <rPr>
        <vertAlign val="superscript"/>
        <sz val="10"/>
        <color indexed="8"/>
        <rFont val="BakerSignet BT"/>
        <family val="2"/>
      </rPr>
      <t>st</t>
    </r>
    <r>
      <rPr>
        <sz val="10"/>
        <color indexed="8"/>
        <rFont val="BakerSignet BT"/>
        <family val="2"/>
      </rPr>
      <t xml:space="preserve"> Jan determines age </t>
    </r>
  </si>
  <si>
    <r>
      <t xml:space="preserve"> 1</t>
    </r>
    <r>
      <rPr>
        <vertAlign val="superscript"/>
        <sz val="10"/>
        <color indexed="8"/>
        <rFont val="BakerSignet BT"/>
        <family val="2"/>
      </rPr>
      <t>st</t>
    </r>
    <r>
      <rPr>
        <sz val="10"/>
        <color indexed="8"/>
        <rFont val="BakerSignet BT"/>
        <family val="2"/>
      </rPr>
      <t xml:space="preserve"> Jan determines age</t>
    </r>
  </si>
  <si>
    <t xml:space="preserve">60 and over </t>
  </si>
  <si>
    <r>
      <t>1</t>
    </r>
    <r>
      <rPr>
        <vertAlign val="superscript"/>
        <sz val="10"/>
        <color indexed="8"/>
        <rFont val="BakerSignet BT"/>
        <family val="2"/>
      </rPr>
      <t>st</t>
    </r>
    <r>
      <rPr>
        <sz val="10"/>
        <color indexed="8"/>
        <rFont val="BakerSignet BT"/>
        <family val="2"/>
      </rPr>
      <t xml:space="preserve"> Jan determines age</t>
    </r>
  </si>
  <si>
    <t>See also rule 4 a 2 in NSSA rulebook</t>
  </si>
  <si>
    <t xml:space="preserve">Under 15 </t>
  </si>
  <si>
    <t>On day 1 of event</t>
  </si>
  <si>
    <t>Age Limits for Competitions</t>
  </si>
  <si>
    <t>The AM/PM will be at the Shoot Organiser's discretion, but we will try to accommodate wherever possible</t>
  </si>
  <si>
    <t>START TIME</t>
  </si>
  <si>
    <t>AM/PM</t>
  </si>
  <si>
    <t>PM</t>
  </si>
  <si>
    <t>AM</t>
  </si>
  <si>
    <t>Practice  - NSSA</t>
  </si>
  <si>
    <t>25 NSSA Skeet/26 Skeet DBL/ 24 Skeet Shootoff format (Doubles on Stand 4,5,6 only) 75 Targets</t>
  </si>
  <si>
    <t>See Below</t>
  </si>
  <si>
    <t>APPROX 11h00</t>
  </si>
  <si>
    <t>Entry Fees - South African National Championships</t>
  </si>
  <si>
    <t>SA NSSA Skeet Doubles</t>
  </si>
  <si>
    <t xml:space="preserve">AM </t>
  </si>
  <si>
    <t>Does not count as SA DTL Champs score</t>
  </si>
  <si>
    <t>EVENT NOTES</t>
  </si>
  <si>
    <t>COMPETITION ENTRY FEES</t>
  </si>
  <si>
    <t>Colts cannot be in the Colt and the Junior categories in the same event/championship</t>
  </si>
  <si>
    <t>Competitors may not shoot 200 of the same discipline in one day</t>
  </si>
  <si>
    <t>Mackintosh Championship fees</t>
  </si>
  <si>
    <t>Trial entry fee : 3rd 100 targets</t>
  </si>
  <si>
    <t>PRIZE-GIVING : SA NSSA, &amp; NSSA SKEET DOUBLES, SA DTL, MACKINTOSH, TRAP OVERALL HIGH GUN</t>
  </si>
  <si>
    <t>Ranges</t>
  </si>
  <si>
    <t>Mackintosh Age Limits</t>
  </si>
  <si>
    <t>Under 21 on 1st January in year of event</t>
  </si>
  <si>
    <t>Between 55 and 64  on 1st January in year of event</t>
  </si>
  <si>
    <t>Over 65 on 1st January in year of event</t>
  </si>
  <si>
    <t>FITASC AGE LIMITS</t>
  </si>
  <si>
    <t>on 1st January in year of event</t>
  </si>
  <si>
    <t>1st 200 targets shot per discipline will count towards the SA Championships and National Trials</t>
  </si>
  <si>
    <t>ATA Trap, DTL Trap and ATA Trap Doubles can be shot on the same day (100 of each) if required</t>
  </si>
  <si>
    <t>If you enter for NSSA Skeet, Universal Trench or Skeet doubles you can only enter 1 other discipline on the same day.</t>
  </si>
  <si>
    <t>R50/entry goes into a prize pool</t>
  </si>
  <si>
    <t>Portion of entry fee goes towards cash prizes</t>
  </si>
  <si>
    <t>The Mackintosh Championship (Wed 1st May) is a separate Championship and cannot count as the second 100 DTL for the SA DTL Champs - this event is also a National Trial score</t>
  </si>
  <si>
    <t>(ATA Lady categories added 21/7/22)</t>
  </si>
  <si>
    <t>Lady 1 - under 55 years</t>
  </si>
  <si>
    <t>Lady 2 - 55 and over</t>
  </si>
  <si>
    <t>JUNIOR</t>
  </si>
  <si>
    <t>LADY</t>
  </si>
  <si>
    <t>MAN</t>
  </si>
  <si>
    <t>SENIOR</t>
  </si>
  <si>
    <t>VETERAN</t>
  </si>
  <si>
    <t>MASTER</t>
  </si>
  <si>
    <t>Male or female</t>
  </si>
  <si>
    <r>
      <t>From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January in the year they turn 13</t>
    </r>
  </si>
  <si>
    <r>
      <t>From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January in the year they turn 21</t>
    </r>
  </si>
  <si>
    <r>
      <t>From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January in the year they turn 56</t>
    </r>
  </si>
  <si>
    <r>
      <t>From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January in the year they turn 66</t>
    </r>
  </si>
  <si>
    <r>
      <t>From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January in the year they turn 73</t>
    </r>
  </si>
  <si>
    <t>ATA Combo (25 Singles, 25 Handicap, 50 Doubles)</t>
  </si>
  <si>
    <t>75 Targets</t>
  </si>
  <si>
    <t>All Rounder : 25 ATA, 25 NSSA, 25 UT</t>
  </si>
  <si>
    <t>R130 per round of 25 targets</t>
  </si>
  <si>
    <t>ATA, ATA Trap Doubles, DTL, UT, NSSA - practice</t>
  </si>
  <si>
    <r>
      <t xml:space="preserve">Sudden Death Shoot-off Doubles on stand 4,5,6 </t>
    </r>
    <r>
      <rPr>
        <b/>
        <sz val="14"/>
        <color rgb="FFFF0000"/>
        <rFont val="Calibri"/>
        <family val="2"/>
        <scheme val="minor"/>
      </rPr>
      <t>R50/entry goes into a prize pool</t>
    </r>
  </si>
  <si>
    <t>100 targets</t>
  </si>
  <si>
    <t>MACKINTOSH QUALIFIERS TO BE ANNOUNCED ON TUESDAY EVENING</t>
  </si>
  <si>
    <t>No Colt team.</t>
  </si>
  <si>
    <t>Colt Category (individual) - under 15 on day 1 of the event</t>
  </si>
  <si>
    <t>PRIZE-GIVING : SA UT, SA ATA, SA ATA DOUBLES, JUNIOR DTL EVENT, JUNIOR UT AND ATA CHALLENGE TEAM EVENTS, ALL SIDE EVENTS</t>
  </si>
  <si>
    <t>CTSASA South African Grand Program 2025</t>
  </si>
  <si>
    <t>Wednesday, 30th April to Sunday, 4th May 2025</t>
  </si>
  <si>
    <t>Wednesday, 30th April</t>
  </si>
  <si>
    <t>Thursday, 1st May</t>
  </si>
  <si>
    <t>Friday, 2nd May</t>
  </si>
  <si>
    <t>Saturday, 3rd May</t>
  </si>
  <si>
    <t>Sunday, 4th May</t>
  </si>
  <si>
    <t>Tuesday, 29th April</t>
  </si>
  <si>
    <t>Wattlespring Sport Shooting Club, Central Gauteng</t>
  </si>
  <si>
    <t>Senior : 200 targets SA Championship entry fee - R1,700.00</t>
  </si>
  <si>
    <t>Junior : 200 targets SA Championship entry fee - R1,500.00</t>
  </si>
  <si>
    <t>Colt Fees : 100 targets R750 (shoot 50 targets per day over 2 days)</t>
  </si>
  <si>
    <t>Senior : 100 target trial entry fee - R850.00</t>
  </si>
  <si>
    <t>Junior : 100 target trial entry fee - R750.00</t>
  </si>
  <si>
    <t>Mackintosh Championship : Senior - R850, Junior R750</t>
  </si>
  <si>
    <t>Colt Fee Mackintosh : R375 (50 targets one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</si>
</sst>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\ #,##0;[Red]&quot;R&quot;\ \-#,##0"/>
    <numFmt numFmtId="164" formatCode="&quot;R&quot;\ #,##0.00"/>
  </numFmts>
  <fonts count="37">
    <font>
      <sz val="11"/>
      <color theme="1"/>
      <name val="Calibri"/>
      <family val="2"/>
      <scheme val="minor"/>
    </font>
    <font>
      <sz val="10"/>
      <color indexed="8"/>
      <name val="BakerSignet BT"/>
      <family val="2"/>
    </font>
    <font>
      <vertAlign val="superscript"/>
      <sz val="10"/>
      <color indexed="8"/>
      <name val="BakerSignet BT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BakerSignet BT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BakerSignet BT"/>
      <family val="2"/>
    </font>
    <font>
      <b/>
      <sz val="14"/>
      <color theme="7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0"/>
      <color rgb="FFFF0000"/>
      <name val="BakerSignet BT"/>
      <family val="2"/>
    </font>
    <font>
      <sz val="11"/>
      <color theme="1"/>
      <name val="BakerSignet BT"/>
      <family val="2"/>
    </font>
    <font>
      <b/>
      <sz val="11"/>
      <color rgb="FFFF0000"/>
      <name val="BakerSignet BT"/>
      <family val="2"/>
    </font>
    <font>
      <b/>
      <sz val="16"/>
      <color rgb="FFFF0000"/>
      <name val="BakerSignet BT"/>
      <family val="2"/>
    </font>
    <font>
      <b/>
      <sz val="13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5CFD1B"/>
      <name val="Calibri"/>
      <family val="2"/>
      <scheme val="minor"/>
    </font>
    <font>
      <b/>
      <sz val="14"/>
      <color rgb="FF1404AC"/>
      <name val="Calibri"/>
      <family val="2"/>
      <scheme val="minor"/>
    </font>
    <font>
      <b/>
      <sz val="14"/>
      <color rgb="FFF93DD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0070C0"/>
      <name val="BakerSignet BT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12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6" fontId="5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3" fillId="0" borderId="15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" fillId="0" borderId="12" xfId="0" applyFont="1" applyBorder="1"/>
    <xf numFmtId="0" fontId="4" fillId="0" borderId="8" xfId="0" applyFont="1" applyBorder="1"/>
    <xf numFmtId="0" fontId="19" fillId="0" borderId="13" xfId="0" applyFont="1" applyBorder="1"/>
    <xf numFmtId="0" fontId="4" fillId="0" borderId="13" xfId="0" applyFont="1" applyBorder="1" applyAlignment="1">
      <alignment horizontal="left" vertical="center"/>
    </xf>
    <xf numFmtId="0" fontId="16" fillId="0" borderId="13" xfId="0" applyFont="1" applyBorder="1"/>
    <xf numFmtId="0" fontId="3" fillId="0" borderId="13" xfId="0" applyFont="1" applyBorder="1"/>
    <xf numFmtId="0" fontId="5" fillId="0" borderId="13" xfId="0" applyFont="1" applyBorder="1"/>
    <xf numFmtId="0" fontId="3" fillId="0" borderId="10" xfId="0" applyFont="1" applyBorder="1"/>
    <xf numFmtId="0" fontId="3" fillId="0" borderId="11" xfId="0" applyFont="1" applyBorder="1"/>
    <xf numFmtId="0" fontId="21" fillId="0" borderId="11" xfId="0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0" fillId="3" borderId="12" xfId="0" applyFill="1" applyBorder="1"/>
    <xf numFmtId="0" fontId="0" fillId="3" borderId="8" xfId="0" applyFill="1" applyBorder="1"/>
    <xf numFmtId="0" fontId="0" fillId="3" borderId="14" xfId="0" applyFill="1" applyBorder="1"/>
    <xf numFmtId="0" fontId="25" fillId="3" borderId="13" xfId="0" applyFont="1" applyFill="1" applyBorder="1"/>
    <xf numFmtId="0" fontId="0" fillId="3" borderId="0" xfId="0" applyFill="1"/>
    <xf numFmtId="0" fontId="0" fillId="3" borderId="15" xfId="0" applyFill="1" applyBorder="1"/>
    <xf numFmtId="0" fontId="22" fillId="3" borderId="0" xfId="0" applyFont="1" applyFill="1" applyAlignment="1">
      <alignment horizontal="center" vertical="top"/>
    </xf>
    <xf numFmtId="0" fontId="2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0" borderId="18" xfId="0" applyFont="1" applyBorder="1"/>
    <xf numFmtId="0" fontId="0" fillId="0" borderId="19" xfId="0" applyBorder="1"/>
    <xf numFmtId="0" fontId="26" fillId="0" borderId="0" xfId="0" applyFont="1"/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top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0" fontId="5" fillId="8" borderId="3" xfId="0" applyFont="1" applyFill="1" applyBorder="1"/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 wrapText="1"/>
    </xf>
    <xf numFmtId="164" fontId="4" fillId="8" borderId="4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vertical="top"/>
    </xf>
    <xf numFmtId="164" fontId="4" fillId="8" borderId="4" xfId="0" applyNumberFormat="1" applyFont="1" applyFill="1" applyBorder="1" applyAlignment="1">
      <alignment horizontal="center" vertical="top"/>
    </xf>
    <xf numFmtId="0" fontId="4" fillId="8" borderId="3" xfId="0" applyFont="1" applyFill="1" applyBorder="1"/>
    <xf numFmtId="0" fontId="14" fillId="9" borderId="2" xfId="0" applyFont="1" applyFill="1" applyBorder="1" applyAlignment="1">
      <alignment vertical="top"/>
    </xf>
    <xf numFmtId="0" fontId="5" fillId="10" borderId="1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vertical="top"/>
    </xf>
    <xf numFmtId="0" fontId="4" fillId="9" borderId="2" xfId="0" applyFont="1" applyFill="1" applyBorder="1" applyAlignment="1">
      <alignment vertical="top"/>
    </xf>
    <xf numFmtId="0" fontId="31" fillId="11" borderId="1" xfId="0" applyFont="1" applyFill="1" applyBorder="1" applyAlignment="1">
      <alignment horizontal="center" vertical="top"/>
    </xf>
    <xf numFmtId="0" fontId="31" fillId="11" borderId="1" xfId="0" applyFont="1" applyFill="1" applyBorder="1" applyAlignment="1">
      <alignment vertical="top"/>
    </xf>
    <xf numFmtId="0" fontId="4" fillId="7" borderId="2" xfId="0" applyFont="1" applyFill="1" applyBorder="1"/>
    <xf numFmtId="0" fontId="4" fillId="7" borderId="1" xfId="0" applyFont="1" applyFill="1" applyBorder="1"/>
    <xf numFmtId="0" fontId="4" fillId="7" borderId="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2" fillId="12" borderId="1" xfId="0" applyFont="1" applyFill="1" applyBorder="1" applyAlignment="1">
      <alignment horizontal="center"/>
    </xf>
    <xf numFmtId="0" fontId="32" fillId="12" borderId="1" xfId="0" applyFont="1" applyFill="1" applyBorder="1" applyAlignment="1">
      <alignment vertical="top"/>
    </xf>
    <xf numFmtId="0" fontId="32" fillId="12" borderId="1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vertical="top"/>
    </xf>
    <xf numFmtId="164" fontId="7" fillId="7" borderId="4" xfId="0" applyNumberFormat="1" applyFont="1" applyFill="1" applyBorder="1" applyAlignment="1">
      <alignment horizontal="center" vertical="top"/>
    </xf>
    <xf numFmtId="0" fontId="33" fillId="13" borderId="1" xfId="0" applyFont="1" applyFill="1" applyBorder="1" applyAlignment="1">
      <alignment horizontal="center" vertical="top"/>
    </xf>
    <xf numFmtId="0" fontId="33" fillId="13" borderId="1" xfId="0" applyFont="1" applyFill="1" applyBorder="1" applyAlignment="1">
      <alignment vertical="top"/>
    </xf>
    <xf numFmtId="0" fontId="34" fillId="14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vertical="top"/>
    </xf>
    <xf numFmtId="0" fontId="7" fillId="7" borderId="1" xfId="0" applyFont="1" applyFill="1" applyBorder="1" applyAlignment="1">
      <alignment horizontal="center" vertical="top"/>
    </xf>
    <xf numFmtId="0" fontId="7" fillId="7" borderId="1" xfId="0" applyFont="1" applyFill="1" applyBorder="1" applyAlignment="1">
      <alignment vertical="top"/>
    </xf>
    <xf numFmtId="164" fontId="8" fillId="7" borderId="4" xfId="0" applyNumberFormat="1" applyFont="1" applyFill="1" applyBorder="1" applyAlignment="1">
      <alignment horizontal="center" vertical="top"/>
    </xf>
    <xf numFmtId="0" fontId="4" fillId="7" borderId="3" xfId="0" applyFont="1" applyFill="1" applyBorder="1"/>
    <xf numFmtId="0" fontId="36" fillId="3" borderId="0" xfId="0" applyFont="1" applyFill="1" applyAlignment="1">
      <alignment horizontal="center" vertical="top"/>
    </xf>
    <xf numFmtId="0" fontId="5" fillId="5" borderId="13" xfId="0" applyFont="1" applyFill="1" applyBorder="1" applyAlignment="1">
      <alignment horizontal="center" vertical="top"/>
    </xf>
    <xf numFmtId="0" fontId="5" fillId="5" borderId="0" xfId="0" applyFont="1" applyFill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4" fillId="4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35" fillId="15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4" borderId="0" xfId="0" applyFont="1" applyFill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8" fillId="0" borderId="24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</xdr:rowOff>
    </xdr:from>
    <xdr:to>
      <xdr:col>2</xdr:col>
      <xdr:colOff>842971</xdr:colOff>
      <xdr:row>4</xdr:row>
      <xdr:rowOff>314325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59EA22C-1022-D3B6-1E01-43AC8BAA9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"/>
          <a:ext cx="1776421" cy="1552574"/>
        </a:xfrm>
        <a:prstGeom prst="rect">
          <a:avLst/>
        </a:prstGeom>
      </xdr:spPr>
    </xdr:pic>
    <xdr:clientData/>
  </xdr:twoCellAnchor>
  <xdr:twoCellAnchor editAs="oneCell">
    <xdr:from>
      <xdr:col>7</xdr:col>
      <xdr:colOff>469753</xdr:colOff>
      <xdr:row>0</xdr:row>
      <xdr:rowOff>0</xdr:rowOff>
    </xdr:from>
    <xdr:to>
      <xdr:col>7</xdr:col>
      <xdr:colOff>1830704</xdr:colOff>
      <xdr:row>4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81088B-8206-1B5E-FB37-74476D1E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1878" y="0"/>
          <a:ext cx="1360951" cy="1362075"/>
        </a:xfrm>
        <a:prstGeom prst="rect">
          <a:avLst/>
        </a:prstGeom>
      </xdr:spPr>
    </xdr:pic>
    <xdr:clientData/>
  </xdr:twoCellAnchor>
  <xdr:twoCellAnchor editAs="oneCell">
    <xdr:from>
      <xdr:col>7</xdr:col>
      <xdr:colOff>2038350</xdr:colOff>
      <xdr:row>0</xdr:row>
      <xdr:rowOff>0</xdr:rowOff>
    </xdr:from>
    <xdr:to>
      <xdr:col>7</xdr:col>
      <xdr:colOff>3400255</xdr:colOff>
      <xdr:row>4</xdr:row>
      <xdr:rowOff>123655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7726A98-3A9F-390C-2473-3E81E3FAC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0475" y="0"/>
          <a:ext cx="1361905" cy="1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114300</xdr:rowOff>
    </xdr:from>
    <xdr:to>
      <xdr:col>0</xdr:col>
      <xdr:colOff>1514475</xdr:colOff>
      <xdr:row>4</xdr:row>
      <xdr:rowOff>276482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6FA2E5C-2562-AFF9-156B-F11D6532B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4300"/>
          <a:ext cx="1371600" cy="140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tabSelected="1" workbookViewId="0">
      <selection activeCell="A12" sqref="A12"/>
    </sheetView>
  </sheetViews>
  <sheetFormatPr defaultRowHeight="18.75"/>
  <cols>
    <col min="1" max="1" width="26.85546875" style="1" customWidth="1"/>
    <col min="2" max="2" width="14.28515625" style="4" customWidth="1"/>
    <col min="3" max="3" width="59" style="1" bestFit="1" customWidth="1"/>
    <col min="4" max="4" width="10.85546875" style="4" customWidth="1"/>
    <col min="5" max="5" width="37" style="1" customWidth="1"/>
    <col min="6" max="6" width="22.85546875" style="4" bestFit="1" customWidth="1"/>
    <col min="7" max="7" width="27" style="4" customWidth="1"/>
    <col min="8" max="8" width="53.140625" style="1" bestFit="1" customWidth="1"/>
    <col min="9" max="16384" width="9.140625" style="1"/>
  </cols>
  <sheetData>
    <row r="1" spans="1:8" ht="33.75">
      <c r="A1" s="142" t="s">
        <v>109</v>
      </c>
      <c r="B1" s="142"/>
      <c r="C1" s="142"/>
      <c r="D1" s="142"/>
      <c r="E1" s="142"/>
      <c r="F1" s="142"/>
      <c r="G1" s="142"/>
      <c r="H1" s="142"/>
    </row>
    <row r="2" spans="1:8" ht="26.25">
      <c r="A2" s="143" t="s">
        <v>117</v>
      </c>
      <c r="B2" s="143"/>
      <c r="C2" s="143"/>
      <c r="D2" s="143"/>
      <c r="E2" s="143"/>
      <c r="F2" s="143"/>
      <c r="G2" s="143"/>
      <c r="H2" s="143"/>
    </row>
    <row r="3" spans="1:8">
      <c r="A3" s="144" t="s">
        <v>110</v>
      </c>
      <c r="B3" s="144"/>
      <c r="C3" s="144"/>
      <c r="D3" s="144"/>
      <c r="E3" s="144"/>
      <c r="F3" s="144"/>
      <c r="G3" s="144"/>
      <c r="H3" s="144"/>
    </row>
    <row r="4" spans="1:8">
      <c r="A4" s="39"/>
      <c r="B4" s="39"/>
      <c r="C4" s="39"/>
      <c r="D4" s="39"/>
      <c r="E4" s="39"/>
      <c r="F4" s="39"/>
      <c r="G4" s="39"/>
      <c r="H4" s="39"/>
    </row>
    <row r="5" spans="1:8" ht="26.25">
      <c r="A5" s="145" t="s">
        <v>21</v>
      </c>
      <c r="B5" s="145"/>
      <c r="C5" s="145"/>
      <c r="D5" s="145"/>
      <c r="E5" s="145"/>
      <c r="F5" s="145"/>
      <c r="G5" s="145"/>
      <c r="H5" s="145"/>
    </row>
    <row r="6" spans="1:8">
      <c r="A6" s="146" t="s">
        <v>77</v>
      </c>
      <c r="B6" s="146"/>
      <c r="C6" s="146"/>
      <c r="D6" s="146"/>
      <c r="E6" s="146"/>
      <c r="F6" s="146"/>
      <c r="G6" s="146"/>
      <c r="H6" s="146"/>
    </row>
    <row r="7" spans="1:8">
      <c r="A7" s="147" t="s">
        <v>22</v>
      </c>
      <c r="B7" s="147"/>
      <c r="C7" s="147"/>
      <c r="D7" s="147"/>
      <c r="E7" s="147"/>
      <c r="F7" s="147"/>
      <c r="G7" s="147"/>
      <c r="H7" s="147"/>
    </row>
    <row r="8" spans="1:8">
      <c r="A8" s="146" t="s">
        <v>23</v>
      </c>
      <c r="B8" s="146"/>
      <c r="C8" s="146"/>
      <c r="D8" s="146"/>
      <c r="E8" s="146"/>
      <c r="F8" s="146"/>
      <c r="G8" s="146"/>
      <c r="H8" s="146"/>
    </row>
    <row r="9" spans="1:8">
      <c r="A9" s="147" t="s">
        <v>82</v>
      </c>
      <c r="B9" s="147"/>
      <c r="C9" s="147"/>
      <c r="D9" s="147"/>
      <c r="E9" s="147"/>
      <c r="F9" s="147"/>
      <c r="G9" s="147"/>
      <c r="H9" s="147"/>
    </row>
    <row r="10" spans="1:8">
      <c r="A10" s="146" t="s">
        <v>20</v>
      </c>
      <c r="B10" s="146"/>
      <c r="C10" s="146"/>
      <c r="D10" s="146"/>
      <c r="E10" s="146"/>
      <c r="F10" s="146"/>
      <c r="G10" s="146"/>
      <c r="H10" s="146"/>
    </row>
    <row r="11" spans="1:8">
      <c r="A11" s="148" t="s">
        <v>50</v>
      </c>
      <c r="B11" s="148"/>
      <c r="C11" s="148"/>
      <c r="D11" s="148"/>
      <c r="E11" s="148"/>
      <c r="F11" s="148"/>
      <c r="G11" s="148"/>
      <c r="H11" s="148"/>
    </row>
    <row r="13" spans="1:8" customFormat="1" ht="15.75" thickBot="1"/>
    <row r="14" spans="1:8" customFormat="1">
      <c r="A14" s="17" t="s">
        <v>6</v>
      </c>
      <c r="B14" s="18" t="s">
        <v>51</v>
      </c>
      <c r="C14" s="18" t="s">
        <v>7</v>
      </c>
      <c r="D14" s="18" t="s">
        <v>70</v>
      </c>
      <c r="E14" s="18" t="s">
        <v>8</v>
      </c>
      <c r="F14" s="140" t="s">
        <v>14</v>
      </c>
      <c r="G14" s="141"/>
      <c r="H14" s="19" t="s">
        <v>9</v>
      </c>
    </row>
    <row r="15" spans="1:8" customFormat="1">
      <c r="A15" s="83" t="s">
        <v>116</v>
      </c>
      <c r="B15" s="10" t="s">
        <v>52</v>
      </c>
      <c r="C15" s="10" t="s">
        <v>10</v>
      </c>
      <c r="D15" s="10"/>
      <c r="E15" s="10"/>
      <c r="F15" s="149" t="s">
        <v>101</v>
      </c>
      <c r="G15" s="150"/>
      <c r="H15" s="84"/>
    </row>
    <row r="16" spans="1:8" customFormat="1">
      <c r="A16" s="83"/>
      <c r="B16" s="10"/>
      <c r="C16" s="85" t="s">
        <v>102</v>
      </c>
      <c r="D16" s="10"/>
      <c r="E16" s="10"/>
      <c r="F16" s="86"/>
      <c r="G16" s="87"/>
      <c r="H16" s="84"/>
    </row>
    <row r="17" spans="1:8" customFormat="1" ht="6" customHeight="1">
      <c r="A17" s="88"/>
      <c r="B17" s="89"/>
      <c r="C17" s="89"/>
      <c r="D17" s="89"/>
      <c r="E17" s="89"/>
      <c r="F17" s="90"/>
      <c r="G17" s="91"/>
      <c r="H17" s="92"/>
    </row>
    <row r="18" spans="1:8" customFormat="1">
      <c r="A18" s="83" t="s">
        <v>111</v>
      </c>
      <c r="B18" s="7"/>
      <c r="C18" s="3" t="s">
        <v>10</v>
      </c>
      <c r="D18" s="7"/>
      <c r="E18" s="8"/>
      <c r="F18" s="16"/>
      <c r="G18" s="16"/>
      <c r="H18" s="9"/>
    </row>
    <row r="19" spans="1:8" customFormat="1">
      <c r="A19" s="6"/>
      <c r="B19" s="10" t="s">
        <v>52</v>
      </c>
      <c r="C19" s="8" t="s">
        <v>17</v>
      </c>
      <c r="D19" s="10"/>
      <c r="E19" s="8"/>
      <c r="F19" s="16" t="s">
        <v>12</v>
      </c>
      <c r="G19" s="16" t="s">
        <v>13</v>
      </c>
      <c r="H19" s="9"/>
    </row>
    <row r="20" spans="1:8" customFormat="1">
      <c r="A20" s="11"/>
      <c r="B20" s="93" t="s">
        <v>53</v>
      </c>
      <c r="C20" s="94" t="s">
        <v>100</v>
      </c>
      <c r="D20" s="95"/>
      <c r="E20" s="94" t="s">
        <v>99</v>
      </c>
      <c r="F20" s="96">
        <v>650</v>
      </c>
      <c r="G20" s="96">
        <v>650</v>
      </c>
      <c r="H20" s="97" t="s">
        <v>80</v>
      </c>
    </row>
    <row r="21" spans="1:8" customFormat="1" ht="87" customHeight="1">
      <c r="A21" s="63"/>
      <c r="B21" s="98" t="s">
        <v>61</v>
      </c>
      <c r="C21" s="99" t="s">
        <v>16</v>
      </c>
      <c r="D21" s="98"/>
      <c r="E21" s="100" t="s">
        <v>56</v>
      </c>
      <c r="F21" s="101">
        <v>650</v>
      </c>
      <c r="G21" s="101">
        <v>650</v>
      </c>
      <c r="H21" s="102" t="s">
        <v>103</v>
      </c>
    </row>
    <row r="22" spans="1:8" customFormat="1">
      <c r="A22" s="11"/>
      <c r="B22" s="103" t="s">
        <v>54</v>
      </c>
      <c r="C22" s="104" t="s">
        <v>98</v>
      </c>
      <c r="D22" s="103"/>
      <c r="E22" s="104" t="s">
        <v>104</v>
      </c>
      <c r="F22" s="105">
        <v>850</v>
      </c>
      <c r="G22" s="105">
        <v>850</v>
      </c>
      <c r="H22" s="106" t="s">
        <v>81</v>
      </c>
    </row>
    <row r="23" spans="1:8" customFormat="1">
      <c r="A23" s="107"/>
      <c r="B23" s="108" t="s">
        <v>53</v>
      </c>
      <c r="C23" s="109" t="s">
        <v>60</v>
      </c>
      <c r="D23" s="109"/>
      <c r="E23" s="108" t="s">
        <v>18</v>
      </c>
      <c r="F23" s="108" t="s">
        <v>57</v>
      </c>
      <c r="G23" s="108" t="s">
        <v>57</v>
      </c>
      <c r="H23" s="108"/>
    </row>
    <row r="24" spans="1:8" customFormat="1">
      <c r="A24" s="110"/>
      <c r="B24" s="111" t="s">
        <v>53</v>
      </c>
      <c r="C24" s="112" t="s">
        <v>5</v>
      </c>
      <c r="D24" s="111"/>
      <c r="E24" s="111" t="s">
        <v>18</v>
      </c>
      <c r="F24" s="111" t="str">
        <f>F23</f>
        <v>See Below</v>
      </c>
      <c r="G24" s="111" t="str">
        <f>G23</f>
        <v>See Below</v>
      </c>
      <c r="H24" s="111"/>
    </row>
    <row r="25" spans="1:8" customFormat="1" ht="6" customHeight="1">
      <c r="A25" s="113"/>
      <c r="B25" s="89"/>
      <c r="C25" s="114"/>
      <c r="D25" s="89"/>
      <c r="E25" s="89"/>
      <c r="F25" s="115"/>
      <c r="G25" s="115"/>
      <c r="H25" s="116"/>
    </row>
    <row r="26" spans="1:8" customFormat="1">
      <c r="A26" s="6" t="s">
        <v>112</v>
      </c>
      <c r="B26" s="12" t="s">
        <v>54</v>
      </c>
      <c r="C26" s="8" t="s">
        <v>55</v>
      </c>
      <c r="D26" s="10"/>
      <c r="E26" s="10"/>
      <c r="F26" s="16"/>
      <c r="G26" s="16"/>
      <c r="H26" s="117"/>
    </row>
    <row r="27" spans="1:8" customFormat="1">
      <c r="A27" s="6"/>
      <c r="B27" s="118" t="s">
        <v>52</v>
      </c>
      <c r="C27" s="119" t="s">
        <v>1</v>
      </c>
      <c r="D27" s="119"/>
      <c r="E27" s="120" t="s">
        <v>18</v>
      </c>
      <c r="F27" s="120" t="s">
        <v>57</v>
      </c>
      <c r="G27" s="120" t="s">
        <v>57</v>
      </c>
      <c r="H27" s="120" t="s">
        <v>11</v>
      </c>
    </row>
    <row r="28" spans="1:8" customFormat="1">
      <c r="A28" s="32"/>
      <c r="B28" s="77" t="s">
        <v>54</v>
      </c>
      <c r="C28" s="78" t="s">
        <v>2</v>
      </c>
      <c r="D28" s="78"/>
      <c r="E28" s="77" t="s">
        <v>18</v>
      </c>
      <c r="F28" s="77" t="str">
        <f t="shared" ref="F28:G30" si="0">F27</f>
        <v>See Below</v>
      </c>
      <c r="G28" s="77" t="str">
        <f t="shared" si="0"/>
        <v>See Below</v>
      </c>
      <c r="H28" s="77"/>
    </row>
    <row r="29" spans="1:8" customFormat="1">
      <c r="A29" s="33"/>
      <c r="B29" s="108" t="s">
        <v>53</v>
      </c>
      <c r="C29" s="109" t="s">
        <v>60</v>
      </c>
      <c r="D29" s="109"/>
      <c r="E29" s="108" t="s">
        <v>18</v>
      </c>
      <c r="F29" s="108" t="str">
        <f t="shared" si="0"/>
        <v>See Below</v>
      </c>
      <c r="G29" s="108" t="str">
        <f t="shared" si="0"/>
        <v>See Below</v>
      </c>
      <c r="H29" s="108"/>
    </row>
    <row r="30" spans="1:8" customFormat="1">
      <c r="A30" s="11"/>
      <c r="B30" s="111" t="s">
        <v>53</v>
      </c>
      <c r="C30" s="112" t="s">
        <v>5</v>
      </c>
      <c r="D30" s="112"/>
      <c r="E30" s="111" t="s">
        <v>18</v>
      </c>
      <c r="F30" s="111" t="str">
        <f t="shared" si="0"/>
        <v>See Below</v>
      </c>
      <c r="G30" s="111" t="str">
        <f t="shared" si="0"/>
        <v>See Below</v>
      </c>
      <c r="H30" s="111"/>
    </row>
    <row r="31" spans="1:8" customFormat="1" ht="6" customHeight="1">
      <c r="A31" s="121"/>
      <c r="B31" s="122"/>
      <c r="C31" s="123"/>
      <c r="D31" s="122"/>
      <c r="E31" s="122"/>
      <c r="F31" s="124"/>
      <c r="G31" s="124"/>
      <c r="H31" s="92"/>
    </row>
    <row r="32" spans="1:8" customFormat="1">
      <c r="A32" s="11" t="s">
        <v>113</v>
      </c>
      <c r="B32" s="120" t="s">
        <v>52</v>
      </c>
      <c r="C32" s="119" t="s">
        <v>1</v>
      </c>
      <c r="D32" s="119"/>
      <c r="E32" s="120" t="s">
        <v>18</v>
      </c>
      <c r="F32" s="120" t="str">
        <f>F30</f>
        <v>See Below</v>
      </c>
      <c r="G32" s="120" t="str">
        <f>G30</f>
        <v>See Below</v>
      </c>
      <c r="H32" s="120" t="s">
        <v>11</v>
      </c>
    </row>
    <row r="33" spans="1:8" customFormat="1">
      <c r="A33" s="34"/>
      <c r="B33" s="125" t="s">
        <v>53</v>
      </c>
      <c r="C33" s="126" t="s">
        <v>3</v>
      </c>
      <c r="D33" s="126"/>
      <c r="E33" s="125" t="s">
        <v>18</v>
      </c>
      <c r="F33" s="125" t="str">
        <f t="shared" ref="F33:G37" si="1">F32</f>
        <v>See Below</v>
      </c>
      <c r="G33" s="125" t="str">
        <f t="shared" si="1"/>
        <v>See Below</v>
      </c>
      <c r="H33" s="125"/>
    </row>
    <row r="34" spans="1:8" customFormat="1">
      <c r="A34" s="35"/>
      <c r="B34" s="127" t="s">
        <v>52</v>
      </c>
      <c r="C34" s="128" t="s">
        <v>4</v>
      </c>
      <c r="D34" s="128"/>
      <c r="E34" s="127" t="s">
        <v>18</v>
      </c>
      <c r="F34" s="127" t="str">
        <f t="shared" si="1"/>
        <v>See Below</v>
      </c>
      <c r="G34" s="127" t="str">
        <f t="shared" si="1"/>
        <v>See Below</v>
      </c>
      <c r="H34" s="127" t="s">
        <v>11</v>
      </c>
    </row>
    <row r="35" spans="1:8" customFormat="1">
      <c r="A35" s="33"/>
      <c r="B35" s="108" t="s">
        <v>53</v>
      </c>
      <c r="C35" s="109" t="s">
        <v>60</v>
      </c>
      <c r="D35" s="109"/>
      <c r="E35" s="108" t="s">
        <v>18</v>
      </c>
      <c r="F35" s="108" t="str">
        <f t="shared" si="1"/>
        <v>See Below</v>
      </c>
      <c r="G35" s="108" t="str">
        <f t="shared" si="1"/>
        <v>See Below</v>
      </c>
      <c r="H35" s="108"/>
    </row>
    <row r="36" spans="1:8" customFormat="1">
      <c r="A36" s="32"/>
      <c r="B36" s="77" t="s">
        <v>61</v>
      </c>
      <c r="C36" s="78" t="s">
        <v>2</v>
      </c>
      <c r="D36" s="78"/>
      <c r="E36" s="77" t="s">
        <v>18</v>
      </c>
      <c r="F36" s="77" t="str">
        <f t="shared" si="1"/>
        <v>See Below</v>
      </c>
      <c r="G36" s="77" t="str">
        <f t="shared" si="1"/>
        <v>See Below</v>
      </c>
      <c r="H36" s="77"/>
    </row>
    <row r="37" spans="1:8" customFormat="1">
      <c r="A37" s="11"/>
      <c r="B37" s="111" t="s">
        <v>53</v>
      </c>
      <c r="C37" s="112" t="s">
        <v>5</v>
      </c>
      <c r="D37" s="112"/>
      <c r="E37" s="111" t="s">
        <v>18</v>
      </c>
      <c r="F37" s="111" t="str">
        <f t="shared" si="1"/>
        <v>See Below</v>
      </c>
      <c r="G37" s="111" t="str">
        <f t="shared" si="1"/>
        <v>See Below</v>
      </c>
      <c r="H37" s="111"/>
    </row>
    <row r="38" spans="1:8" customFormat="1" ht="6" customHeight="1">
      <c r="A38" s="121"/>
      <c r="B38" s="129"/>
      <c r="C38" s="130"/>
      <c r="D38" s="129"/>
      <c r="E38" s="129"/>
      <c r="F38" s="124"/>
      <c r="G38" s="124"/>
      <c r="H38" s="92"/>
    </row>
    <row r="39" spans="1:8" customFormat="1">
      <c r="A39" s="11" t="s">
        <v>114</v>
      </c>
      <c r="B39" s="120" t="s">
        <v>52</v>
      </c>
      <c r="C39" s="119" t="s">
        <v>1</v>
      </c>
      <c r="D39" s="119"/>
      <c r="E39" s="120" t="s">
        <v>18</v>
      </c>
      <c r="F39" s="120" t="str">
        <f>F37</f>
        <v>See Below</v>
      </c>
      <c r="G39" s="120" t="str">
        <f>G37</f>
        <v>See Below</v>
      </c>
      <c r="H39" s="120" t="s">
        <v>11</v>
      </c>
    </row>
    <row r="40" spans="1:8" customFormat="1">
      <c r="A40" s="35"/>
      <c r="B40" s="127" t="s">
        <v>52</v>
      </c>
      <c r="C40" s="128" t="s">
        <v>4</v>
      </c>
      <c r="D40" s="128"/>
      <c r="E40" s="127" t="s">
        <v>18</v>
      </c>
      <c r="F40" s="127" t="str">
        <f t="shared" ref="F40:G44" si="2">F39</f>
        <v>See Below</v>
      </c>
      <c r="G40" s="127" t="str">
        <f t="shared" si="2"/>
        <v>See Below</v>
      </c>
      <c r="H40" s="127"/>
    </row>
    <row r="41" spans="1:8" customFormat="1">
      <c r="A41" s="33"/>
      <c r="B41" s="108" t="s">
        <v>53</v>
      </c>
      <c r="C41" s="109" t="s">
        <v>60</v>
      </c>
      <c r="D41" s="109"/>
      <c r="E41" s="108" t="s">
        <v>18</v>
      </c>
      <c r="F41" s="108" t="str">
        <f t="shared" si="2"/>
        <v>See Below</v>
      </c>
      <c r="G41" s="108" t="str">
        <f t="shared" si="2"/>
        <v>See Below</v>
      </c>
      <c r="H41" s="108"/>
    </row>
    <row r="42" spans="1:8" customFormat="1">
      <c r="A42" s="32"/>
      <c r="B42" s="77" t="s">
        <v>61</v>
      </c>
      <c r="C42" s="78" t="s">
        <v>2</v>
      </c>
      <c r="D42" s="78"/>
      <c r="E42" s="77" t="s">
        <v>18</v>
      </c>
      <c r="F42" s="77" t="str">
        <f>F40</f>
        <v>See Below</v>
      </c>
      <c r="G42" s="77" t="str">
        <f>G40</f>
        <v>See Below</v>
      </c>
      <c r="H42" s="77"/>
    </row>
    <row r="43" spans="1:8" customFormat="1">
      <c r="A43" s="34"/>
      <c r="B43" s="125" t="s">
        <v>53</v>
      </c>
      <c r="C43" s="126" t="s">
        <v>3</v>
      </c>
      <c r="D43" s="126"/>
      <c r="E43" s="125" t="s">
        <v>18</v>
      </c>
      <c r="F43" s="125" t="str">
        <f t="shared" si="2"/>
        <v>See Below</v>
      </c>
      <c r="G43" s="125" t="str">
        <f t="shared" si="2"/>
        <v>See Below</v>
      </c>
      <c r="H43" s="125"/>
    </row>
    <row r="44" spans="1:8" customFormat="1">
      <c r="A44" s="11"/>
      <c r="B44" s="111" t="s">
        <v>53</v>
      </c>
      <c r="C44" s="112" t="s">
        <v>5</v>
      </c>
      <c r="D44" s="112"/>
      <c r="E44" s="111" t="s">
        <v>18</v>
      </c>
      <c r="F44" s="111" t="str">
        <f t="shared" si="2"/>
        <v>See Below</v>
      </c>
      <c r="G44" s="111" t="str">
        <f t="shared" si="2"/>
        <v>See Below</v>
      </c>
      <c r="H44" s="111"/>
    </row>
    <row r="45" spans="1:8" customFormat="1">
      <c r="A45" s="11"/>
      <c r="B45" s="137" t="s">
        <v>108</v>
      </c>
      <c r="C45" s="138"/>
      <c r="D45" s="138"/>
      <c r="E45" s="138"/>
      <c r="F45" s="138"/>
      <c r="G45" s="138"/>
      <c r="H45" s="139"/>
    </row>
    <row r="46" spans="1:8" customFormat="1">
      <c r="A46" s="2"/>
      <c r="B46" s="134" t="s">
        <v>105</v>
      </c>
      <c r="C46" s="135"/>
      <c r="D46" s="135"/>
      <c r="E46" s="135"/>
      <c r="F46" s="135"/>
      <c r="G46" s="135"/>
      <c r="H46" s="136"/>
    </row>
    <row r="47" spans="1:8" customFormat="1" ht="6" customHeight="1">
      <c r="A47" s="121"/>
      <c r="B47" s="122"/>
      <c r="C47" s="123"/>
      <c r="D47" s="122"/>
      <c r="E47" s="123"/>
      <c r="F47" s="131"/>
      <c r="G47" s="131"/>
      <c r="H47" s="132"/>
    </row>
    <row r="48" spans="1:8" customFormat="1">
      <c r="A48" s="11" t="s">
        <v>115</v>
      </c>
      <c r="B48" s="127" t="s">
        <v>54</v>
      </c>
      <c r="C48" s="128" t="s">
        <v>4</v>
      </c>
      <c r="D48" s="128"/>
      <c r="E48" s="127" t="s">
        <v>18</v>
      </c>
      <c r="F48" s="127" t="str">
        <f>F44</f>
        <v>See Below</v>
      </c>
      <c r="G48" s="127" t="str">
        <f>G44</f>
        <v>See Below</v>
      </c>
      <c r="H48" s="127"/>
    </row>
    <row r="49" spans="1:8" customFormat="1">
      <c r="A49" s="34"/>
      <c r="B49" s="125" t="s">
        <v>54</v>
      </c>
      <c r="C49" s="126" t="s">
        <v>3</v>
      </c>
      <c r="D49" s="126"/>
      <c r="E49" s="125" t="s">
        <v>18</v>
      </c>
      <c r="F49" s="125" t="str">
        <f>F48</f>
        <v>See Below</v>
      </c>
      <c r="G49" s="125" t="str">
        <f>G48</f>
        <v>See Below</v>
      </c>
      <c r="H49" s="125"/>
    </row>
    <row r="50" spans="1:8" customFormat="1" ht="40.15" customHeight="1">
      <c r="A50" s="11"/>
      <c r="B50" s="36" t="s">
        <v>58</v>
      </c>
      <c r="C50" s="15" t="s">
        <v>19</v>
      </c>
      <c r="D50" s="15"/>
      <c r="E50" s="14" t="s">
        <v>0</v>
      </c>
      <c r="F50" s="153">
        <v>850</v>
      </c>
      <c r="G50" s="153">
        <v>750</v>
      </c>
      <c r="H50" s="14" t="s">
        <v>62</v>
      </c>
    </row>
    <row r="51" spans="1:8" customFormat="1">
      <c r="A51" s="11"/>
      <c r="B51" s="137" t="s">
        <v>69</v>
      </c>
      <c r="C51" s="138"/>
      <c r="D51" s="138"/>
      <c r="E51" s="138"/>
      <c r="F51" s="138"/>
      <c r="G51" s="138"/>
      <c r="H51" s="139"/>
    </row>
    <row r="52" spans="1:8" customFormat="1" ht="19.5" thickBot="1">
      <c r="A52" s="6"/>
      <c r="B52" s="10"/>
      <c r="C52" s="8"/>
      <c r="D52" s="10"/>
      <c r="E52" s="8"/>
      <c r="F52" s="16"/>
      <c r="G52" s="16"/>
      <c r="H52" s="13"/>
    </row>
    <row r="53" spans="1:8" customFormat="1">
      <c r="A53" s="53"/>
      <c r="B53" s="42"/>
      <c r="C53" s="54"/>
      <c r="D53" s="42"/>
      <c r="E53" s="54"/>
      <c r="F53" s="42"/>
      <c r="G53" s="42"/>
      <c r="H53" s="43"/>
    </row>
    <row r="54" spans="1:8" customFormat="1" ht="23.25">
      <c r="A54" s="55" t="s">
        <v>63</v>
      </c>
      <c r="B54" s="37"/>
      <c r="C54" s="2"/>
      <c r="D54" s="37"/>
      <c r="E54" s="2"/>
      <c r="F54" s="48" t="s">
        <v>64</v>
      </c>
      <c r="G54" s="37"/>
      <c r="H54" s="44"/>
    </row>
    <row r="55" spans="1:8" customFormat="1">
      <c r="A55" s="56" t="s">
        <v>15</v>
      </c>
      <c r="B55" s="5"/>
      <c r="C55" s="1"/>
      <c r="D55" s="4"/>
      <c r="E55" s="1"/>
      <c r="F55" s="49" t="s">
        <v>59</v>
      </c>
      <c r="G55" s="4"/>
      <c r="H55" s="45"/>
    </row>
    <row r="56" spans="1:8" customFormat="1">
      <c r="A56" s="57" t="s">
        <v>50</v>
      </c>
      <c r="B56" s="4"/>
      <c r="C56" s="1"/>
      <c r="D56" s="38"/>
      <c r="E56" s="38"/>
      <c r="F56" s="50" t="s">
        <v>118</v>
      </c>
      <c r="G56" s="4"/>
      <c r="H56" s="45"/>
    </row>
    <row r="57" spans="1:8" customFormat="1">
      <c r="A57" s="58" t="s">
        <v>65</v>
      </c>
      <c r="B57" s="4"/>
      <c r="C57" s="1"/>
      <c r="D57" s="38"/>
      <c r="E57" s="38"/>
      <c r="F57" s="51" t="s">
        <v>119</v>
      </c>
      <c r="G57" s="4"/>
      <c r="H57" s="45"/>
    </row>
    <row r="58" spans="1:8" customFormat="1">
      <c r="A58" s="59" t="s">
        <v>66</v>
      </c>
      <c r="B58" s="4"/>
      <c r="C58" s="1"/>
      <c r="D58" s="40"/>
      <c r="E58" s="41"/>
      <c r="F58" s="52" t="s">
        <v>120</v>
      </c>
      <c r="G58" s="4"/>
      <c r="H58" s="45"/>
    </row>
    <row r="59" spans="1:8" customFormat="1">
      <c r="A59" s="58" t="s">
        <v>78</v>
      </c>
      <c r="B59" s="4"/>
      <c r="C59" s="1"/>
      <c r="D59" s="4"/>
      <c r="E59" s="1"/>
      <c r="F59" s="4"/>
      <c r="G59" s="4"/>
      <c r="H59" s="45"/>
    </row>
    <row r="60" spans="1:8" customFormat="1">
      <c r="A60" s="76" t="s">
        <v>79</v>
      </c>
      <c r="B60" s="4"/>
      <c r="C60" s="1"/>
      <c r="D60" s="4"/>
      <c r="E60" s="1"/>
      <c r="F60" s="49" t="s">
        <v>68</v>
      </c>
      <c r="G60" s="4"/>
      <c r="H60" s="45"/>
    </row>
    <row r="61" spans="1:8" customFormat="1">
      <c r="A61" s="58"/>
      <c r="B61" s="4"/>
      <c r="C61" s="1"/>
      <c r="D61" s="4"/>
      <c r="E61" s="1"/>
      <c r="F61" s="50" t="s">
        <v>121</v>
      </c>
      <c r="G61" s="4"/>
      <c r="H61" s="45"/>
    </row>
    <row r="62" spans="1:8" customFormat="1">
      <c r="A62" s="58"/>
      <c r="B62" s="4"/>
      <c r="C62" s="1"/>
      <c r="D62" s="4"/>
      <c r="E62" s="1"/>
      <c r="F62" s="51" t="s">
        <v>122</v>
      </c>
      <c r="G62" s="4"/>
      <c r="H62" s="45"/>
    </row>
    <row r="63" spans="1:8" customFormat="1">
      <c r="A63" s="58"/>
      <c r="B63" s="4"/>
      <c r="C63" s="1"/>
      <c r="D63" s="4"/>
      <c r="E63" s="1"/>
      <c r="F63" s="51"/>
      <c r="G63" s="4"/>
      <c r="H63" s="45"/>
    </row>
    <row r="64" spans="1:8" customFormat="1">
      <c r="A64" s="58"/>
      <c r="B64" s="4"/>
      <c r="C64" s="1"/>
      <c r="D64" s="4"/>
      <c r="E64" s="1"/>
      <c r="F64" s="49" t="s">
        <v>67</v>
      </c>
      <c r="G64" s="4"/>
      <c r="H64" s="45"/>
    </row>
    <row r="65" spans="1:8" customFormat="1">
      <c r="A65" s="58"/>
      <c r="B65" s="4"/>
      <c r="C65" s="1"/>
      <c r="D65" s="4"/>
      <c r="E65" s="1"/>
      <c r="F65" s="50" t="s">
        <v>123</v>
      </c>
      <c r="G65" s="4"/>
      <c r="H65" s="45"/>
    </row>
    <row r="66" spans="1:8" customFormat="1" ht="19.5" thickBot="1">
      <c r="A66" s="60"/>
      <c r="B66" s="46"/>
      <c r="C66" s="61"/>
      <c r="D66" s="46"/>
      <c r="E66" s="61"/>
      <c r="F66" s="62" t="s">
        <v>124</v>
      </c>
      <c r="G66" s="46"/>
      <c r="H66" s="47"/>
    </row>
    <row r="67" spans="1:8" customFormat="1" ht="15"/>
  </sheetData>
  <mergeCells count="15">
    <mergeCell ref="B46:H46"/>
    <mergeCell ref="B51:H51"/>
    <mergeCell ref="F14:G14"/>
    <mergeCell ref="A1:H1"/>
    <mergeCell ref="A2:H2"/>
    <mergeCell ref="A3:H3"/>
    <mergeCell ref="A5:H5"/>
    <mergeCell ref="A6:H6"/>
    <mergeCell ref="A7:H7"/>
    <mergeCell ref="A8:H8"/>
    <mergeCell ref="A9:H9"/>
    <mergeCell ref="A10:H10"/>
    <mergeCell ref="A11:H11"/>
    <mergeCell ref="F15:G15"/>
    <mergeCell ref="B45:H45"/>
  </mergeCells>
  <printOptions horizontalCentered="1" verticalCentered="1"/>
  <pageMargins left="0.70866141732283472" right="0.70866141732283472" top="0.43307086614173229" bottom="0.43307086614173229" header="0.31496062992125984" footer="0.31496062992125984"/>
  <pageSetup paperSize="9" scale="4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workbookViewId="0">
      <selection activeCell="B16" sqref="B16"/>
    </sheetView>
  </sheetViews>
  <sheetFormatPr defaultRowHeight="15"/>
  <cols>
    <col min="1" max="1" width="31.7109375" bestFit="1" customWidth="1"/>
    <col min="2" max="2" width="20.140625" bestFit="1" customWidth="1"/>
    <col min="3" max="3" width="42.7109375" bestFit="1" customWidth="1"/>
    <col min="4" max="4" width="53.42578125" bestFit="1" customWidth="1"/>
    <col min="5" max="5" width="44.5703125" bestFit="1" customWidth="1"/>
    <col min="6" max="6" width="35.5703125" bestFit="1" customWidth="1"/>
  </cols>
  <sheetData>
    <row r="1" spans="1:5" ht="27" thickBot="1">
      <c r="A1" s="74" t="s">
        <v>49</v>
      </c>
      <c r="B1" s="75"/>
    </row>
    <row r="3" spans="1:5">
      <c r="A3" s="22"/>
      <c r="B3" s="22" t="s">
        <v>24</v>
      </c>
      <c r="C3" s="22" t="s">
        <v>26</v>
      </c>
      <c r="D3" s="22" t="s">
        <v>27</v>
      </c>
      <c r="E3" s="22" t="s">
        <v>28</v>
      </c>
    </row>
    <row r="4" spans="1:5" ht="15.75" thickBot="1">
      <c r="A4" s="22"/>
      <c r="B4" s="22" t="s">
        <v>25</v>
      </c>
      <c r="C4" s="22"/>
      <c r="D4" s="22"/>
      <c r="E4" s="22" t="s">
        <v>29</v>
      </c>
    </row>
    <row r="5" spans="1:5">
      <c r="A5" s="24" t="s">
        <v>30</v>
      </c>
      <c r="B5" s="25" t="s">
        <v>31</v>
      </c>
      <c r="C5" s="25" t="s">
        <v>33</v>
      </c>
      <c r="D5" s="25" t="s">
        <v>34</v>
      </c>
      <c r="E5" s="26" t="s">
        <v>35</v>
      </c>
    </row>
    <row r="6" spans="1:5">
      <c r="A6" s="27"/>
      <c r="B6" s="23" t="s">
        <v>32</v>
      </c>
      <c r="C6" s="23" t="s">
        <v>32</v>
      </c>
      <c r="D6" s="23" t="s">
        <v>32</v>
      </c>
      <c r="E6" s="20" t="s">
        <v>32</v>
      </c>
    </row>
    <row r="7" spans="1:5">
      <c r="A7" s="27"/>
      <c r="B7" s="23"/>
      <c r="C7" s="23"/>
      <c r="D7" s="23"/>
      <c r="E7" s="20"/>
    </row>
    <row r="8" spans="1:5" ht="15.75" thickBot="1">
      <c r="A8" s="30"/>
      <c r="B8" s="31"/>
      <c r="C8" s="31" t="s">
        <v>84</v>
      </c>
      <c r="D8" s="31" t="s">
        <v>85</v>
      </c>
      <c r="E8" s="21" t="s">
        <v>83</v>
      </c>
    </row>
    <row r="9" spans="1:5" ht="15.75" thickBot="1">
      <c r="A9" s="22"/>
      <c r="B9" s="23"/>
      <c r="C9" s="23"/>
      <c r="D9" s="23"/>
      <c r="E9" s="23"/>
    </row>
    <row r="10" spans="1:5">
      <c r="A10" s="24" t="s">
        <v>36</v>
      </c>
      <c r="B10" s="25" t="s">
        <v>47</v>
      </c>
      <c r="C10" s="25" t="s">
        <v>37</v>
      </c>
      <c r="D10" s="25" t="s">
        <v>38</v>
      </c>
      <c r="E10" s="26" t="s">
        <v>34</v>
      </c>
    </row>
    <row r="11" spans="1:5">
      <c r="A11" s="27"/>
      <c r="B11" s="23" t="s">
        <v>48</v>
      </c>
      <c r="C11" s="23" t="s">
        <v>76</v>
      </c>
      <c r="D11" s="23" t="s">
        <v>76</v>
      </c>
      <c r="E11" s="20" t="s">
        <v>76</v>
      </c>
    </row>
    <row r="12" spans="1:5" ht="15.75" thickBot="1">
      <c r="A12" s="30"/>
      <c r="B12" s="31"/>
      <c r="C12" s="31"/>
      <c r="D12" s="31"/>
      <c r="E12" s="21"/>
    </row>
    <row r="13" spans="1:5">
      <c r="A13" s="22"/>
      <c r="B13" s="23"/>
      <c r="C13" s="23"/>
      <c r="D13" s="23"/>
      <c r="E13" s="23"/>
    </row>
    <row r="14" spans="1:5">
      <c r="A14" s="71"/>
      <c r="B14" s="71"/>
      <c r="C14" s="71"/>
      <c r="D14" s="71"/>
      <c r="E14" s="71"/>
    </row>
    <row r="15" spans="1:5" s="64" customFormat="1">
      <c r="A15" s="72" t="s">
        <v>71</v>
      </c>
      <c r="B15" s="72" t="s">
        <v>106</v>
      </c>
      <c r="C15" s="72" t="s">
        <v>72</v>
      </c>
      <c r="D15" s="72" t="s">
        <v>73</v>
      </c>
      <c r="E15" s="72" t="s">
        <v>74</v>
      </c>
    </row>
    <row r="16" spans="1:5">
      <c r="A16" s="71"/>
      <c r="B16" s="133" t="s">
        <v>107</v>
      </c>
      <c r="C16" s="71"/>
      <c r="D16" s="71"/>
      <c r="E16" s="71"/>
    </row>
    <row r="17" spans="1:6" ht="15.75" thickBot="1"/>
    <row r="18" spans="1:6">
      <c r="A18" s="24" t="s">
        <v>39</v>
      </c>
      <c r="B18" s="25" t="s">
        <v>41</v>
      </c>
      <c r="C18" s="25" t="s">
        <v>33</v>
      </c>
      <c r="D18" s="25" t="s">
        <v>44</v>
      </c>
      <c r="E18" s="26" t="s">
        <v>35</v>
      </c>
    </row>
    <row r="19" spans="1:6">
      <c r="A19" s="27" t="s">
        <v>40</v>
      </c>
      <c r="B19" s="23" t="s">
        <v>42</v>
      </c>
      <c r="C19" s="23" t="s">
        <v>43</v>
      </c>
      <c r="D19" s="23" t="s">
        <v>45</v>
      </c>
      <c r="E19" s="20" t="s">
        <v>45</v>
      </c>
    </row>
    <row r="20" spans="1:6" ht="15.75" thickBot="1">
      <c r="A20" s="28"/>
      <c r="B20" s="29"/>
      <c r="C20" s="29"/>
      <c r="D20" s="29"/>
      <c r="E20" s="21" t="s">
        <v>46</v>
      </c>
    </row>
    <row r="21" spans="1:6" ht="15.75" thickBot="1"/>
    <row r="22" spans="1:6">
      <c r="A22" s="65"/>
      <c r="B22" s="66"/>
      <c r="C22" s="66"/>
      <c r="D22" s="66"/>
      <c r="E22" s="67"/>
    </row>
    <row r="23" spans="1:6" ht="21" thickBot="1">
      <c r="A23" s="68" t="s">
        <v>75</v>
      </c>
      <c r="B23" s="73"/>
      <c r="C23" s="69"/>
      <c r="D23" s="69"/>
      <c r="E23" s="70"/>
    </row>
    <row r="24" spans="1:6" ht="15.75" thickBot="1">
      <c r="A24" s="79" t="s">
        <v>86</v>
      </c>
      <c r="B24" s="80" t="s">
        <v>87</v>
      </c>
      <c r="C24" s="80" t="s">
        <v>88</v>
      </c>
      <c r="D24" s="80" t="s">
        <v>89</v>
      </c>
      <c r="E24" s="80" t="s">
        <v>90</v>
      </c>
      <c r="F24" s="80" t="s">
        <v>91</v>
      </c>
    </row>
    <row r="25" spans="1:6">
      <c r="A25" s="81" t="s">
        <v>92</v>
      </c>
      <c r="B25" s="151" t="s">
        <v>93</v>
      </c>
      <c r="C25" s="151" t="s">
        <v>94</v>
      </c>
      <c r="D25" s="151" t="s">
        <v>95</v>
      </c>
      <c r="E25" s="151" t="s">
        <v>96</v>
      </c>
      <c r="F25" s="151" t="s">
        <v>97</v>
      </c>
    </row>
    <row r="26" spans="1:6" ht="27.75" thickBot="1">
      <c r="A26" s="82" t="s">
        <v>93</v>
      </c>
      <c r="B26" s="152"/>
      <c r="C26" s="152"/>
      <c r="D26" s="152"/>
      <c r="E26" s="152"/>
      <c r="F26" s="152"/>
    </row>
  </sheetData>
  <mergeCells count="5">
    <mergeCell ref="B25:B26"/>
    <mergeCell ref="C25:C26"/>
    <mergeCell ref="D25:D26"/>
    <mergeCell ref="E25:E26"/>
    <mergeCell ref="F25:F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Program 2025</vt:lpstr>
      <vt:lpstr>Age Limits</vt:lpstr>
      <vt:lpstr>'Age Limits'!Print_Area</vt:lpstr>
      <vt:lpstr>'Program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Kalell</cp:lastModifiedBy>
  <cp:lastPrinted>2024-02-08T14:45:26Z</cp:lastPrinted>
  <dcterms:created xsi:type="dcterms:W3CDTF">2013-02-26T09:52:30Z</dcterms:created>
  <dcterms:modified xsi:type="dcterms:W3CDTF">2024-12-05T08:21:55Z</dcterms:modified>
</cp:coreProperties>
</file>